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5.05  с 7-10  (2)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"/>
  <c r="I8"/>
  <c r="H8"/>
  <c r="G8"/>
  <c r="F6"/>
  <c r="J6"/>
  <c r="G6"/>
  <c r="H4"/>
  <c r="G4"/>
  <c r="F4"/>
  <c r="I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<sst xmlns="http://schemas.openxmlformats.org/spreadsheetml/2006/main" count="40" uniqueCount="40">
  <si>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</si>
  <si>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</si>
  <si>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</si>
  <si>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</si>
  <si>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</si>
  <si>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</si>
  <si>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</si>
  <si>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</si>
  <si>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</si>
  <si>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</si>
  <si>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</si>
  <si>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</si>
  <si>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</si>
  <si>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</si>
  <si>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</si>
  <si>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</si>
  <si>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</si>
  <si>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</si>
  <si>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</si>
  <si>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</si>
  <si>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</si>
  <si>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</si>
  <si>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</si>
  <si>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</si>
  <si>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</si>
  <si>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</si>
  <si>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</si>
  <si>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</si>
  <si>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2 день</t>
  </si>
  <si>
    <t>чай с сахаром</t>
  </si>
  <si>
    <t>219-2208</t>
  </si>
  <si>
    <t>300-2008</t>
  </si>
  <si>
    <t>150/10. 90/30</t>
  </si>
  <si>
    <t>каша гречневая с маслом, гуляш мясной</t>
  </si>
  <si>
    <t>хлеб пшеничный, хлеб ржаной</t>
  </si>
  <si>
    <t>санпин</t>
  </si>
  <si>
    <t>19  20</t>
  </si>
  <si>
    <t>сок</t>
  </si>
  <si>
    <t>чокопай, печенье</t>
  </si>
  <si>
    <t>30  60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</si>
</sst>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33</v>
      </c>
      <c r="E4" s="15" t="s">
        <v>32</v>
      </c>
      <c r="F4" s="25">
        <f>10.59+48.36</f>
        <v>58.95</v>
      </c>
      <c r="G4" s="15">
        <f>187+97</f>
        <v>284</v>
      </c>
      <c r="H4" s="15">
        <f>5+7</f>
        <v>12</v>
      </c>
      <c r="I4" s="15">
        <f>11+5</f>
        <v>16</v>
      </c>
      <c r="J4" s="16">
        <v>19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1.4</v>
      </c>
      <c r="G5" s="17">
        <v>57</v>
      </c>
      <c r="H5" s="17">
        <v>0</v>
      </c>
      <c r="I5" s="17">
        <v>15</v>
      </c>
      <c r="J5" s="18">
        <v>57</v>
      </c>
    </row>
    <row r="6" spans="1:10">
      <c r="A6" s="7"/>
      <c r="B6" s="1" t="s">
        <v>23</v>
      </c>
      <c r="C6" s="2" t="s">
        <v>35</v>
      </c>
      <c r="D6" s="34" t="s">
        <v>34</v>
      </c>
      <c r="E6" s="17" t="s">
        <v>36</v>
      </c>
      <c r="F6" s="26">
        <f>0.86+0.87</f>
        <v>1.73</v>
      </c>
      <c r="G6" s="17">
        <f>138+224</f>
        <v>362</v>
      </c>
      <c r="H6" s="17">
        <v>8</v>
      </c>
      <c r="I6" s="17">
        <v>2</v>
      </c>
      <c r="J6" s="18">
        <f>28+35</f>
        <v>63</v>
      </c>
    </row>
    <row r="7" spans="1:10">
      <c r="A7" s="7"/>
      <c r="B7" s="2"/>
      <c r="C7" s="2"/>
      <c r="D7" s="34" t="s">
        <v>37</v>
      </c>
      <c r="E7" s="17">
        <v>200</v>
      </c>
      <c r="F7" s="26">
        <v>18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 t="s">
        <v>38</v>
      </c>
      <c r="E8" s="19" t="s">
        <v>39</v>
      </c>
      <c r="F8" s="27">
        <v>33.58</v>
      </c>
      <c r="G8" s="19">
        <f>294+129</f>
        <v>423</v>
      </c>
      <c r="H8" s="19">
        <f>1+7</f>
        <v>8</v>
      </c>
      <c r="I8" s="19">
        <f>5+22</f>
        <v>27</v>
      </c>
      <c r="J8" s="20">
        <f>19+20</f>
        <v>39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  с 7-10 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2021-09-15T23:00:11Z</dcterms:modified>
</cp:coreProperties>
</file>