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/>
  <c r="F6"/>
  <c r="F4"/>
  <c r="G6"/>
  <c r="I4"/>
  <c r="H4"/>
  <c r="G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<sst xmlns="http://schemas.openxmlformats.org/spreadsheetml/2006/main" count="49" uniqueCount="47">
  <si>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</si>
  <si>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</si>
  <si>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</si>
  <si>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</si>
  <si>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</si>
  <si>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</si>
  <si>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</si>
  <si>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</si>
  <si>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</si>
  <si>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</si>
  <si>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</si>
  <si>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</si>
  <si>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</si>
  <si>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</si>
  <si>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</si>
  <si>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</si>
  <si>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</si>
  <si>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</si>
  <si>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</si>
  <si>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</si>
  <si>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</si>
  <si>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</si>
  <si>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</si>
  <si>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</si>
  <si>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</si>
  <si>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</si>
  <si>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</si>
  <si>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</si>
  <si>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</si>
  <si>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2 день</t>
  </si>
  <si>
    <t>чай с сахаром</t>
  </si>
  <si>
    <t>219-2208</t>
  </si>
  <si>
    <t>300-2008</t>
  </si>
  <si>
    <t>рассольник ленинградский</t>
  </si>
  <si>
    <t>картофель отварной</t>
  </si>
  <si>
    <t>тефтели мясные с рисом, соус томатный</t>
  </si>
  <si>
    <t>компот из сухофруктов</t>
  </si>
  <si>
    <t>хлеб ржаной</t>
  </si>
  <si>
    <t>санпин</t>
  </si>
  <si>
    <t>202.265</t>
  </si>
  <si>
    <t>283-2008</t>
  </si>
  <si>
    <t>каша гречневая , гуляш мясной</t>
  </si>
  <si>
    <t>180. 100.20</t>
  </si>
  <si>
    <t>хлеб пшеничный, хлеб ржаной</t>
  </si>
  <si>
    <t>15  20</t>
  </si>
  <si>
    <t>салат витаминный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</si>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</sst>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41</v>
      </c>
      <c r="E4" s="15" t="s">
        <v>42</v>
      </c>
      <c r="F4" s="25">
        <f>13.39+48.28</f>
        <v>61.67</v>
      </c>
      <c r="G4" s="15">
        <f>187+129</f>
        <v>316</v>
      </c>
      <c r="H4" s="15">
        <f>5+8</f>
        <v>13</v>
      </c>
      <c r="I4" s="15">
        <f>11+5</f>
        <v>16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15</v>
      </c>
      <c r="J5" s="18">
        <v>57</v>
      </c>
    </row>
    <row r="6" spans="1:10">
      <c r="A6" s="7"/>
      <c r="B6" s="1" t="s">
        <v>23</v>
      </c>
      <c r="C6" s="2" t="s">
        <v>38</v>
      </c>
      <c r="D6" s="34" t="s">
        <v>43</v>
      </c>
      <c r="E6" s="17" t="s">
        <v>44</v>
      </c>
      <c r="F6" s="26">
        <f>0.78+1.04</f>
        <v>1.82</v>
      </c>
      <c r="G6" s="17">
        <f>123+224</f>
        <v>347</v>
      </c>
      <c r="H6" s="17">
        <v>8</v>
      </c>
      <c r="I6" s="17">
        <v>2</v>
      </c>
      <c r="J6" s="18">
        <v>60</v>
      </c>
    </row>
    <row r="7" spans="1:10">
      <c r="A7" s="7"/>
      <c r="B7" s="2"/>
      <c r="C7" s="2">
        <v>293</v>
      </c>
      <c r="D7" s="34" t="s">
        <v>46</v>
      </c>
      <c r="E7" s="17">
        <v>200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</v>
      </c>
      <c r="D12" s="36" t="s">
        <v>45</v>
      </c>
      <c r="E12" s="21">
        <v>100</v>
      </c>
      <c r="F12" s="28">
        <v>11.52</v>
      </c>
      <c r="G12" s="21">
        <v>79</v>
      </c>
      <c r="H12" s="21">
        <v>1</v>
      </c>
      <c r="I12" s="21">
        <v>1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33</v>
      </c>
      <c r="E13" s="17">
        <v>250</v>
      </c>
      <c r="F13" s="26">
        <v>17.28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 t="s">
        <v>39</v>
      </c>
      <c r="D14" s="34" t="s">
        <v>35</v>
      </c>
      <c r="E14" s="17">
        <v>130</v>
      </c>
      <c r="F14" s="26">
        <f>21+1.66</f>
        <v>22.66</v>
      </c>
      <c r="G14" s="17">
        <v>187</v>
      </c>
      <c r="H14" s="17">
        <v>9</v>
      </c>
      <c r="I14" s="17">
        <v>14</v>
      </c>
      <c r="J14" s="18">
        <v>11</v>
      </c>
    </row>
    <row r="15" spans="1:10">
      <c r="A15" s="7"/>
      <c r="B15" s="1" t="s">
        <v>18</v>
      </c>
      <c r="C15" s="2">
        <v>239</v>
      </c>
      <c r="D15" s="34" t="s">
        <v>34</v>
      </c>
      <c r="E15" s="17">
        <v>180</v>
      </c>
      <c r="F15" s="26">
        <v>29.31</v>
      </c>
      <c r="G15" s="17">
        <v>145</v>
      </c>
      <c r="H15" s="17">
        <v>3</v>
      </c>
      <c r="I15" s="17">
        <v>5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38</v>
      </c>
      <c r="D17" s="34" t="s">
        <v>28</v>
      </c>
      <c r="E17" s="17">
        <v>15</v>
      </c>
      <c r="F17" s="26">
        <v>0.78</v>
      </c>
      <c r="G17" s="17">
        <v>127</v>
      </c>
      <c r="H17" s="17">
        <v>4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38</v>
      </c>
      <c r="D18" s="34" t="s">
        <v>37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 t="s">
        <v>40</v>
      </c>
      <c r="D19" s="37" t="s">
        <v>36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2022-02-08T00:15:00Z</dcterms:modified>
</cp:coreProperties>
</file>