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6"/>
  <c r="I6"/>
  <c r="H6"/>
  <c r="F6"/>
  <c r="E6"/>
  <c r="J4"/>
  <c r="I4"/>
  <c r="H4"/>
  <c r="G4"/>
  <c r="F4"/>
  <c r="E4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<sst xmlns="http://schemas.openxmlformats.org/spreadsheetml/2006/main" count="45" uniqueCount="45">
  <si>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</si>
  <si>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</si>
  <si>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</si>
  <si>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</si>
  <si>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</si>
  <si>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</si>
  <si>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</si>
  <si>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</si>
  <si>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</si>
  <si>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</si>
  <si>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</si>
  <si>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</si>
  <si>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</si>
  <si>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</si>
  <si>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</si>
  <si>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</si>
  <si>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</si>
  <si>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</si>
  <si>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</si>
  <si>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</si>
  <si>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</si>
  <si>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</si>
  <si>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</si>
  <si>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</si>
  <si>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</si>
  <si>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</si>
  <si>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</si>
  <si>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</si>
  <si>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5 день</t>
  </si>
  <si>
    <t>хлеб пшеничный</t>
  </si>
  <si>
    <t>котлета мясная с овощами</t>
  </si>
  <si>
    <t>капуста тушеная</t>
  </si>
  <si>
    <t>хлеб ржаной</t>
  </si>
  <si>
    <t>чай с сахаром</t>
  </si>
  <si>
    <t>299-2008</t>
  </si>
  <si>
    <t>компот из сухофруктов</t>
  </si>
  <si>
    <t>283-2008</t>
  </si>
  <si>
    <t>225.213-2008</t>
  </si>
  <si>
    <t xml:space="preserve">сок </t>
  </si>
  <si>
    <t>рис припущенный с птицей тушеной в томатном соусе</t>
  </si>
  <si>
    <t xml:space="preserve">хлеб пшеничный, хлеб ржаной </t>
  </si>
  <si>
    <t xml:space="preserve">помидор порционный </t>
  </si>
  <si>
    <t>салат картофельный с огурцами</t>
  </si>
  <si>
    <t>рассольник "Ленинградский"</t>
  </si>
  <si>
    <t xml:space="preserve">бисквит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</si>
</sst>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37</v>
      </c>
      <c r="D4" s="33" t="s">
        <v>39</v>
      </c>
      <c r="E4" s="15">
        <f>180+90+50</f>
        <v>320</v>
      </c>
      <c r="F4" s="25">
        <f>11.09+49.18</f>
        <v>60.269999999999996</v>
      </c>
      <c r="G4" s="15">
        <f>40+231</f>
        <v>271</v>
      </c>
      <c r="H4" s="15">
        <f>4+18</f>
        <v>22</v>
      </c>
      <c r="I4" s="15">
        <f>5+16</f>
        <v>21</v>
      </c>
      <c r="J4" s="16">
        <f>40+231</f>
        <v>271</v>
      </c>
    </row>
    <row r="5" spans="1:10">
      <c r="A5" s="7"/>
      <c r="B5" s="1" t="s">
        <v>12</v>
      </c>
      <c r="C5" s="2" t="s">
        <v>34</v>
      </c>
      <c r="D5" s="34" t="s">
        <v>33</v>
      </c>
      <c r="E5" s="17">
        <v>200</v>
      </c>
      <c r="F5" s="26">
        <v>2.2799999999999998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40</v>
      </c>
      <c r="E6" s="17">
        <f>15+20</f>
        <v>35</v>
      </c>
      <c r="F6" s="26">
        <f>0.78+1.04</f>
        <v>1.82</v>
      </c>
      <c r="G6" s="17">
        <v>206</v>
      </c>
      <c r="H6" s="17">
        <f>4+4</f>
        <v>8</v>
      </c>
      <c r="I6" s="17">
        <f>0+1</f>
        <v>1</v>
      </c>
      <c r="J6" s="18">
        <f>25+35</f>
        <v>60</v>
      </c>
    </row>
    <row r="7" spans="1:10">
      <c r="A7" s="7"/>
      <c r="B7" s="2"/>
      <c r="C7" s="2"/>
      <c r="D7" s="34" t="s">
        <v>41</v>
      </c>
      <c r="E7" s="17">
        <v>80</v>
      </c>
      <c r="F7" s="26">
        <v>30.9</v>
      </c>
      <c r="G7" s="17"/>
      <c r="H7" s="17"/>
      <c r="I7" s="17"/>
      <c r="J7" s="18"/>
    </row>
    <row r="8" spans="1:10" ht="15.75" thickBot="1">
      <c r="A8" s="8"/>
      <c r="B8" s="9"/>
      <c r="C8" s="9"/>
      <c r="D8" s="35" t="s">
        <v>38</v>
      </c>
      <c r="E8" s="19">
        <v>200</v>
      </c>
      <c r="F8" s="27">
        <v>21.28</v>
      </c>
      <c r="G8" s="19">
        <v>112</v>
      </c>
      <c r="H8" s="19">
        <v>2</v>
      </c>
      <c r="I8" s="19">
        <v>0</v>
      </c>
      <c r="J8" s="20">
        <v>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26</v>
      </c>
      <c r="D12" s="36" t="s">
        <v>42</v>
      </c>
      <c r="E12" s="21">
        <v>100</v>
      </c>
      <c r="F12" s="28">
        <v>16.309999999999999</v>
      </c>
      <c r="G12" s="21"/>
      <c r="H12" s="21"/>
      <c r="I12" s="21"/>
      <c r="J12" s="22"/>
    </row>
    <row r="13" spans="1:10">
      <c r="A13" s="7"/>
      <c r="B13" s="1" t="s">
        <v>16</v>
      </c>
      <c r="C13" s="2">
        <v>42</v>
      </c>
      <c r="D13" s="34" t="s">
        <v>43</v>
      </c>
      <c r="E13" s="17">
        <v>250</v>
      </c>
      <c r="F13" s="26">
        <v>22.04</v>
      </c>
      <c r="G13" s="17">
        <v>111</v>
      </c>
      <c r="H13" s="17">
        <v>4</v>
      </c>
      <c r="I13" s="17">
        <v>4</v>
      </c>
      <c r="J13" s="18">
        <v>16</v>
      </c>
    </row>
    <row r="14" spans="1:10">
      <c r="A14" s="7"/>
      <c r="B14" s="1" t="s">
        <v>17</v>
      </c>
      <c r="C14" s="2">
        <v>188</v>
      </c>
      <c r="D14" s="34" t="s">
        <v>30</v>
      </c>
      <c r="E14" s="17">
        <v>100</v>
      </c>
      <c r="F14" s="26">
        <v>30.75</v>
      </c>
      <c r="G14" s="17">
        <v>138</v>
      </c>
      <c r="H14" s="17">
        <v>9</v>
      </c>
      <c r="I14" s="17">
        <v>5</v>
      </c>
      <c r="J14" s="18">
        <v>10</v>
      </c>
    </row>
    <row r="15" spans="1:10">
      <c r="A15" s="7"/>
      <c r="B15" s="1" t="s">
        <v>18</v>
      </c>
      <c r="C15" s="2">
        <v>235</v>
      </c>
      <c r="D15" s="34" t="s">
        <v>31</v>
      </c>
      <c r="E15" s="17">
        <v>180</v>
      </c>
      <c r="F15" s="26">
        <v>27.78</v>
      </c>
      <c r="G15" s="17">
        <v>147</v>
      </c>
      <c r="H15" s="17">
        <v>5</v>
      </c>
      <c r="I15" s="17">
        <v>6</v>
      </c>
      <c r="J15" s="18">
        <v>7</v>
      </c>
    </row>
    <row r="16" spans="1:10">
      <c r="A16" s="7"/>
      <c r="B16" s="1" t="s">
        <v>19</v>
      </c>
      <c r="C16" s="2"/>
      <c r="D16" s="34" t="s">
        <v>44</v>
      </c>
      <c r="E16" s="17">
        <v>30</v>
      </c>
      <c r="F16" s="26">
        <v>15</v>
      </c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29</v>
      </c>
      <c r="E17" s="17">
        <v>20</v>
      </c>
      <c r="F17" s="26">
        <v>1.04</v>
      </c>
      <c r="G17" s="17">
        <v>127</v>
      </c>
      <c r="H17" s="17">
        <v>5</v>
      </c>
      <c r="I17" s="17">
        <v>0</v>
      </c>
      <c r="J17" s="18">
        <v>25</v>
      </c>
    </row>
    <row r="18" spans="1:10">
      <c r="A18" s="7"/>
      <c r="B18" s="1" t="s">
        <v>21</v>
      </c>
      <c r="C18" s="2"/>
      <c r="D18" s="34" t="s">
        <v>32</v>
      </c>
      <c r="E18" s="17">
        <v>15</v>
      </c>
      <c r="F18" s="26">
        <v>0.72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 t="s">
        <v>36</v>
      </c>
      <c r="D19" s="37" t="s">
        <v>35</v>
      </c>
      <c r="E19" s="30">
        <v>200</v>
      </c>
      <c r="F19" s="31">
        <v>4.6399999999999997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2022-04-21T02:07:16Z</dcterms:modified>
</cp:coreProperties>
</file>