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8610" activeTab="0"/>
  </bookViews>
  <sheets>
    <sheet name="Протокол" sheetId="1" r:id="rId1"/>
    <sheet name="Лист2" sheetId="2" state="hidden" r:id="rId2"/>
    <sheet name="Лист3" sheetId="3" state="hidden" r:id="rId3"/>
  </sheets>
  <externalReferences>
    <externalReference r:id="rId6"/>
  </externalReferences>
  <definedNames>
    <definedName name="t_class">'[1]Лист2'!$B$4:$B$11</definedName>
    <definedName name="t_type">'[1]Лист2'!$D$4:$D$6</definedName>
  </definedNames>
  <calcPr fullCalcOnLoad="1"/>
</workbook>
</file>

<file path=xl/sharedStrings.xml><?xml version="1.0" encoding="utf-8"?>
<sst xmlns="http://schemas.openxmlformats.org/spreadsheetml/2006/main" count="100" uniqueCount="54">
  <si>
    <t>Регион:</t>
  </si>
  <si>
    <t>Предмет:</t>
  </si>
  <si>
    <t>Дата проведения:</t>
  </si>
  <si>
    <t>№</t>
  </si>
  <si>
    <t>Фамилия</t>
  </si>
  <si>
    <t>Имя</t>
  </si>
  <si>
    <t>Отчество</t>
  </si>
  <si>
    <t>Пол (м,ж)</t>
  </si>
  <si>
    <t>Дата рождения</t>
  </si>
  <si>
    <t>Наличие гражданства РФ (да/нет)</t>
  </si>
  <si>
    <t>Полное название общеобразовательной  Организации (по уставу)</t>
  </si>
  <si>
    <t>Уровень обучения (класс)</t>
  </si>
  <si>
    <t>1-й тур</t>
  </si>
  <si>
    <t>2-й тур</t>
  </si>
  <si>
    <t>Итоги (балл)</t>
  </si>
  <si>
    <t>Итоги (процент)</t>
  </si>
  <si>
    <t>Результат (победитель, призер, участник)</t>
  </si>
  <si>
    <t>Учитель/наставник (ФИО)</t>
  </si>
  <si>
    <t xml:space="preserve">Должность </t>
  </si>
  <si>
    <t>Тип диплома (победитель, призер)</t>
  </si>
  <si>
    <t>Адрес</t>
  </si>
  <si>
    <t>Паспортные данные</t>
  </si>
  <si>
    <t>Телефон</t>
  </si>
  <si>
    <t>Имеет ОВЗ (да/нет)</t>
  </si>
  <si>
    <t>Участник из отдаленных военных городков, гарнизонов, суворовских, нахимовских училищ, кадетских корпусов (да/нет)</t>
  </si>
  <si>
    <t>ж</t>
  </si>
  <si>
    <t>да</t>
  </si>
  <si>
    <t>учитель физики</t>
  </si>
  <si>
    <t>нет</t>
  </si>
  <si>
    <t>3-й тур</t>
  </si>
  <si>
    <t>Амурский муниципальный район</t>
  </si>
  <si>
    <t>физика</t>
  </si>
  <si>
    <t>Дружинин</t>
  </si>
  <si>
    <t>Семен</t>
  </si>
  <si>
    <t>Владимирович</t>
  </si>
  <si>
    <t>м</t>
  </si>
  <si>
    <t>Захарова Елена Константиновна</t>
  </si>
  <si>
    <t>Дружинина</t>
  </si>
  <si>
    <t>Дарья</t>
  </si>
  <si>
    <t>Сергеевна</t>
  </si>
  <si>
    <t>Стародубова</t>
  </si>
  <si>
    <t>София</t>
  </si>
  <si>
    <t>Андреевна</t>
  </si>
  <si>
    <t>участник</t>
  </si>
  <si>
    <t>Худолей</t>
  </si>
  <si>
    <t>Николаевна</t>
  </si>
  <si>
    <t>Курашов</t>
  </si>
  <si>
    <t>Михаил</t>
  </si>
  <si>
    <t>Бороздюхина</t>
  </si>
  <si>
    <t>Анна</t>
  </si>
  <si>
    <t>Валерьевич</t>
  </si>
  <si>
    <t>Максимвна</t>
  </si>
  <si>
    <t>Муниципальное бюджетное общеобразовательное учреждение средняя общеобразовательная школа № 2 г.Амурска Амурского муниципального района Хабаровского края</t>
  </si>
  <si>
    <t>победитель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</si>
</sst>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/yyyy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u val="single"/>
      <sz val="8"/>
      <color indexed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4999699890613556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1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0" xfId="42" applyFont="1" applyAlignment="1" applyProtection="1">
      <alignment vertical="center"/>
      <protection/>
    </xf>
    <xf numFmtId="0" fontId="39" fillId="0" borderId="0" xfId="0" applyFont="1" applyAlignment="1">
      <alignment vertical="center"/>
    </xf>
    <xf numFmtId="0" fontId="3" fillId="33" borderId="11" xfId="53" applyFont="1" applyFill="1" applyBorder="1" applyAlignment="1">
      <alignment horizontal="center" vertical="center"/>
      <protection/>
    </xf>
    <xf numFmtId="0" fontId="3" fillId="33" borderId="11" xfId="53" applyFont="1" applyFill="1" applyBorder="1" applyAlignment="1">
      <alignment horizontal="center" vertical="center" wrapText="1"/>
      <protection/>
    </xf>
    <xf numFmtId="0" fontId="3" fillId="33" borderId="12" xfId="53" applyFont="1" applyFill="1" applyBorder="1" applyAlignment="1">
      <alignment horizontal="center" vertical="center" wrapText="1"/>
      <protection/>
    </xf>
    <xf numFmtId="0" fontId="3" fillId="33" borderId="13" xfId="53" applyFont="1" applyFill="1" applyBorder="1" applyAlignment="1">
      <alignment horizontal="center" vertical="center" wrapText="1"/>
      <protection/>
    </xf>
    <xf numFmtId="0" fontId="3" fillId="33" borderId="14" xfId="53" applyFont="1" applyFill="1" applyBorder="1" applyAlignment="1">
      <alignment horizontal="center" vertical="center" wrapText="1"/>
      <protection/>
    </xf>
    <xf numFmtId="0" fontId="3" fillId="33" borderId="15" xfId="53" applyFont="1" applyFill="1" applyBorder="1" applyAlignment="1">
      <alignment horizontal="center" vertical="center" wrapText="1"/>
      <protection/>
    </xf>
    <xf numFmtId="0" fontId="3" fillId="33" borderId="16" xfId="53" applyFont="1" applyFill="1" applyBorder="1" applyAlignment="1">
      <alignment horizontal="center" vertical="center" wrapText="1"/>
      <protection/>
    </xf>
    <xf numFmtId="0" fontId="3" fillId="0" borderId="0" xfId="53" applyFont="1" applyAlignment="1">
      <alignment horizontal="right" vertical="center"/>
      <protection/>
    </xf>
    <xf numFmtId="0" fontId="3" fillId="0" borderId="17" xfId="53" applyFont="1" applyBorder="1" applyAlignment="1">
      <alignment horizontal="right" vertical="center"/>
      <protection/>
    </xf>
    <xf numFmtId="0" fontId="4" fillId="0" borderId="0" xfId="0" applyFont="1" applyAlignment="1">
      <alignment horizontal="left" vertical="center"/>
    </xf>
    <xf numFmtId="14" fontId="4" fillId="0" borderId="17" xfId="0" applyNumberFormat="1" applyFont="1" applyBorder="1" applyAlignment="1">
      <alignment horizontal="lef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Users\User\Downloads\&#1087;&#1088;&#1086;&#1075;&#1088;&#1072;&#1084;&#1072;\&#1092;&#1086;&#1088;&#1084;&#1072;%20&#1086;&#1090;&#1095;&#1077;&#1090;&#1072;%20&#1087;&#1086;%20&#1080;&#1090;&#1086;&#1075;&#1072;&#1084;%20&#1087;&#1088;&#1086;&#1074;&#1077;&#1076;&#1077;&#1085;&#1080;&#1103;%20&#1086;&#1083;&#1080;&#1084;&#1087;&#1080;&#1072;&#1076;&#1099;%20&#1087;&#1086;%20&#1082;&#1072;&#1078;&#1076;&#1086;&#1084;&#1091;%20&#1087;&#1088;&#1077;&#1076;&#1084;&#1077;&#1090;&#10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строномия "/>
      <sheetName val="Лист2"/>
    </sheetNames>
    <sheetDataSet>
      <sheetData sheetId="1">
        <row r="5">
          <cell r="B5">
            <v>5</v>
          </cell>
          <cell r="D5" t="str">
            <v>Победитель</v>
          </cell>
        </row>
        <row r="6">
          <cell r="B6">
            <v>6</v>
          </cell>
          <cell r="D6" t="str">
            <v>Призер</v>
          </cell>
        </row>
        <row r="7">
          <cell r="B7">
            <v>7</v>
          </cell>
        </row>
        <row r="8">
          <cell r="B8">
            <v>8</v>
          </cell>
        </row>
        <row r="9">
          <cell r="B9">
            <v>9</v>
          </cell>
        </row>
        <row r="10">
          <cell r="B10">
            <v>10</v>
          </cell>
        </row>
        <row r="11">
          <cell r="B11">
            <v>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"/>
  <sheetViews>
    <sheetView tabSelected="1" zoomScalePageLayoutView="0" workbookViewId="0" topLeftCell="A1">
      <selection activeCell="R6" sqref="R6"/>
    </sheetView>
  </sheetViews>
  <sheetFormatPr defaultColWidth="9.140625" defaultRowHeight="15"/>
  <cols>
    <col min="1" max="1" width="6.7109375" style="0" customWidth="1"/>
    <col min="2" max="2" width="9.7109375" style="0" customWidth="1"/>
    <col min="4" max="4" width="10.421875" style="0" customWidth="1"/>
    <col min="8" max="8" width="39.28125" style="0" customWidth="1"/>
    <col min="16" max="16" width="20.140625" style="0" customWidth="1"/>
    <col min="17" max="17" width="13.28125" style="0" customWidth="1"/>
    <col min="18" max="18" width="17.140625" style="0" customWidth="1"/>
    <col min="19" max="19" width="11.421875" style="0" customWidth="1"/>
    <col min="20" max="21" width="11.8515625" style="0" customWidth="1"/>
    <col min="23" max="23" width="10.8515625" style="0" customWidth="1"/>
  </cols>
  <sheetData>
    <row r="1" spans="1:7" s="6" customFormat="1" ht="19.5" customHeight="1">
      <c r="A1" s="14" t="s">
        <v>0</v>
      </c>
      <c r="B1" s="14"/>
      <c r="C1" s="16" t="s">
        <v>30</v>
      </c>
      <c r="D1" s="16"/>
      <c r="E1" s="16"/>
      <c r="F1" s="16"/>
      <c r="G1" s="5"/>
    </row>
    <row r="2" spans="1:6" s="6" customFormat="1" ht="19.5" customHeight="1">
      <c r="A2" s="14" t="s">
        <v>1</v>
      </c>
      <c r="B2" s="14"/>
      <c r="C2" s="16" t="s">
        <v>31</v>
      </c>
      <c r="D2" s="16"/>
      <c r="E2" s="16"/>
      <c r="F2" s="16"/>
    </row>
    <row r="3" spans="1:6" s="6" customFormat="1" ht="19.5" customHeight="1">
      <c r="A3" s="15" t="s">
        <v>2</v>
      </c>
      <c r="B3" s="15"/>
      <c r="C3" s="17">
        <v>44470</v>
      </c>
      <c r="D3" s="17"/>
      <c r="E3" s="17"/>
      <c r="F3" s="17"/>
    </row>
    <row r="4" spans="1:23" s="1" customFormat="1" ht="44.25" customHeight="1">
      <c r="A4" s="7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9" t="s">
        <v>9</v>
      </c>
      <c r="H4" s="10" t="s">
        <v>10</v>
      </c>
      <c r="I4" s="11" t="s">
        <v>11</v>
      </c>
      <c r="J4" s="9" t="s">
        <v>12</v>
      </c>
      <c r="K4" s="9" t="s">
        <v>13</v>
      </c>
      <c r="L4" s="12" t="s">
        <v>29</v>
      </c>
      <c r="M4" s="12" t="s">
        <v>14</v>
      </c>
      <c r="N4" s="13" t="s">
        <v>15</v>
      </c>
      <c r="O4" s="13" t="s">
        <v>16</v>
      </c>
      <c r="P4" s="8" t="s">
        <v>17</v>
      </c>
      <c r="Q4" s="8" t="s">
        <v>18</v>
      </c>
      <c r="R4" s="8" t="s">
        <v>19</v>
      </c>
      <c r="S4" s="8" t="s">
        <v>20</v>
      </c>
      <c r="T4" s="8" t="s">
        <v>21</v>
      </c>
      <c r="U4" s="8" t="s">
        <v>22</v>
      </c>
      <c r="V4" s="8" t="s">
        <v>23</v>
      </c>
      <c r="W4" s="8" t="s">
        <v>24</v>
      </c>
    </row>
    <row r="5" spans="1:23" s="1" customFormat="1" ht="53.25" customHeight="1">
      <c r="A5" s="2">
        <v>1</v>
      </c>
      <c r="B5" s="2" t="s">
        <v>32</v>
      </c>
      <c r="C5" s="2" t="s">
        <v>33</v>
      </c>
      <c r="D5" s="2" t="s">
        <v>34</v>
      </c>
      <c r="E5" s="2" t="s">
        <v>35</v>
      </c>
      <c r="F5" s="3">
        <v>39571</v>
      </c>
      <c r="G5" s="3" t="s">
        <v>26</v>
      </c>
      <c r="H5" s="4" t="s">
        <v>52</v>
      </c>
      <c r="I5" s="2">
        <v>7</v>
      </c>
      <c r="J5" s="2">
        <v>13</v>
      </c>
      <c r="K5" s="2"/>
      <c r="L5" s="2"/>
      <c r="M5" s="2">
        <v>13</v>
      </c>
      <c r="N5" s="2">
        <v>52</v>
      </c>
      <c r="O5" s="2" t="s">
        <v>53</v>
      </c>
      <c r="P5" s="4" t="s">
        <v>36</v>
      </c>
      <c r="Q5" s="2" t="s">
        <v>27</v>
      </c>
      <c r="R5" s="2" t="s">
        <v>53</v>
      </c>
      <c r="S5" s="2"/>
      <c r="T5" s="2"/>
      <c r="U5" s="2"/>
      <c r="V5" s="2" t="s">
        <v>28</v>
      </c>
      <c r="W5" s="2" t="s">
        <v>28</v>
      </c>
    </row>
    <row r="6" spans="1:23" s="1" customFormat="1" ht="53.25" customHeight="1">
      <c r="A6" s="2">
        <v>2</v>
      </c>
      <c r="B6" s="2" t="s">
        <v>37</v>
      </c>
      <c r="C6" s="2" t="s">
        <v>38</v>
      </c>
      <c r="D6" s="2" t="s">
        <v>39</v>
      </c>
      <c r="E6" s="2" t="s">
        <v>25</v>
      </c>
      <c r="F6" s="3">
        <v>39626</v>
      </c>
      <c r="G6" s="3" t="s">
        <v>26</v>
      </c>
      <c r="H6" s="4" t="s">
        <v>52</v>
      </c>
      <c r="I6" s="2">
        <v>7</v>
      </c>
      <c r="J6" s="2">
        <v>11</v>
      </c>
      <c r="K6" s="2"/>
      <c r="L6" s="2"/>
      <c r="M6" s="2">
        <v>11</v>
      </c>
      <c r="N6" s="2">
        <v>44</v>
      </c>
      <c r="O6" s="2" t="s">
        <v>43</v>
      </c>
      <c r="P6" s="4" t="s">
        <v>36</v>
      </c>
      <c r="Q6" s="2" t="s">
        <v>27</v>
      </c>
      <c r="R6" s="2" t="s">
        <v>43</v>
      </c>
      <c r="S6" s="2"/>
      <c r="T6" s="2"/>
      <c r="U6" s="2"/>
      <c r="V6" s="2" t="s">
        <v>28</v>
      </c>
      <c r="W6" s="2" t="s">
        <v>28</v>
      </c>
    </row>
    <row r="7" spans="1:23" s="1" customFormat="1" ht="53.25" customHeight="1">
      <c r="A7" s="2">
        <v>3</v>
      </c>
      <c r="B7" s="2" t="s">
        <v>40</v>
      </c>
      <c r="C7" s="2" t="s">
        <v>41</v>
      </c>
      <c r="D7" s="2" t="s">
        <v>42</v>
      </c>
      <c r="E7" s="2" t="s">
        <v>25</v>
      </c>
      <c r="F7" s="3">
        <v>39671</v>
      </c>
      <c r="G7" s="3" t="s">
        <v>26</v>
      </c>
      <c r="H7" s="4" t="s">
        <v>52</v>
      </c>
      <c r="I7" s="2">
        <v>7</v>
      </c>
      <c r="J7" s="2">
        <v>3</v>
      </c>
      <c r="K7" s="2"/>
      <c r="L7" s="2"/>
      <c r="M7" s="2">
        <v>3</v>
      </c>
      <c r="N7" s="2">
        <v>12</v>
      </c>
      <c r="O7" s="2" t="s">
        <v>43</v>
      </c>
      <c r="P7" s="4" t="s">
        <v>36</v>
      </c>
      <c r="Q7" s="2" t="s">
        <v>27</v>
      </c>
      <c r="R7" s="2" t="s">
        <v>43</v>
      </c>
      <c r="S7" s="2"/>
      <c r="T7" s="2"/>
      <c r="U7" s="2"/>
      <c r="V7" s="2" t="s">
        <v>28</v>
      </c>
      <c r="W7" s="2" t="s">
        <v>28</v>
      </c>
    </row>
    <row r="8" spans="1:23" s="1" customFormat="1" ht="53.25" customHeight="1">
      <c r="A8" s="2">
        <v>4</v>
      </c>
      <c r="B8" s="2" t="s">
        <v>44</v>
      </c>
      <c r="C8" s="2" t="s">
        <v>41</v>
      </c>
      <c r="D8" s="2" t="s">
        <v>45</v>
      </c>
      <c r="E8" s="2" t="s">
        <v>25</v>
      </c>
      <c r="F8" s="3">
        <v>39585</v>
      </c>
      <c r="G8" s="3" t="s">
        <v>26</v>
      </c>
      <c r="H8" s="4" t="s">
        <v>52</v>
      </c>
      <c r="I8" s="2">
        <v>7</v>
      </c>
      <c r="J8" s="2">
        <v>1</v>
      </c>
      <c r="K8" s="2"/>
      <c r="L8" s="2"/>
      <c r="M8" s="2">
        <v>1</v>
      </c>
      <c r="N8" s="2">
        <v>4</v>
      </c>
      <c r="O8" s="2" t="s">
        <v>43</v>
      </c>
      <c r="P8" s="4" t="s">
        <v>36</v>
      </c>
      <c r="Q8" s="2" t="s">
        <v>27</v>
      </c>
      <c r="R8" s="2" t="s">
        <v>43</v>
      </c>
      <c r="S8" s="2"/>
      <c r="T8" s="2"/>
      <c r="U8" s="2"/>
      <c r="V8" s="2" t="s">
        <v>28</v>
      </c>
      <c r="W8" s="2" t="s">
        <v>28</v>
      </c>
    </row>
    <row r="9" spans="1:23" s="1" customFormat="1" ht="53.25" customHeight="1">
      <c r="A9" s="2">
        <v>5</v>
      </c>
      <c r="B9" s="2" t="s">
        <v>46</v>
      </c>
      <c r="C9" s="2" t="s">
        <v>47</v>
      </c>
      <c r="D9" s="2" t="s">
        <v>50</v>
      </c>
      <c r="E9" s="2" t="s">
        <v>35</v>
      </c>
      <c r="F9" s="3">
        <v>39375</v>
      </c>
      <c r="G9" s="3" t="s">
        <v>26</v>
      </c>
      <c r="H9" s="4" t="s">
        <v>52</v>
      </c>
      <c r="I9" s="2">
        <v>8</v>
      </c>
      <c r="J9" s="2">
        <v>6.5</v>
      </c>
      <c r="K9" s="2"/>
      <c r="L9" s="2"/>
      <c r="M9" s="2">
        <v>6.5</v>
      </c>
      <c r="N9" s="2">
        <f>M9*100/25</f>
        <v>26</v>
      </c>
      <c r="O9" s="2" t="s">
        <v>43</v>
      </c>
      <c r="P9" s="4" t="s">
        <v>36</v>
      </c>
      <c r="Q9" s="2" t="s">
        <v>27</v>
      </c>
      <c r="R9" s="2" t="s">
        <v>43</v>
      </c>
      <c r="S9" s="2"/>
      <c r="T9" s="2"/>
      <c r="U9" s="2"/>
      <c r="V9" s="2" t="s">
        <v>28</v>
      </c>
      <c r="W9" s="2" t="s">
        <v>28</v>
      </c>
    </row>
    <row r="10" spans="1:23" s="1" customFormat="1" ht="53.25" customHeight="1">
      <c r="A10" s="2">
        <v>6</v>
      </c>
      <c r="B10" s="2" t="s">
        <v>48</v>
      </c>
      <c r="C10" s="2" t="s">
        <v>49</v>
      </c>
      <c r="D10" s="2" t="s">
        <v>51</v>
      </c>
      <c r="E10" s="2" t="s">
        <v>25</v>
      </c>
      <c r="F10" s="3">
        <v>39391</v>
      </c>
      <c r="G10" s="3" t="s">
        <v>26</v>
      </c>
      <c r="H10" s="4" t="s">
        <v>52</v>
      </c>
      <c r="I10" s="2">
        <v>8</v>
      </c>
      <c r="J10" s="2">
        <v>2.5</v>
      </c>
      <c r="K10" s="2"/>
      <c r="L10" s="2"/>
      <c r="M10" s="2">
        <f>J10</f>
        <v>2.5</v>
      </c>
      <c r="N10" s="2">
        <f>M10*100/25</f>
        <v>10</v>
      </c>
      <c r="O10" s="2" t="s">
        <v>43</v>
      </c>
      <c r="P10" s="4" t="s">
        <v>36</v>
      </c>
      <c r="Q10" s="2" t="s">
        <v>27</v>
      </c>
      <c r="R10" s="2" t="s">
        <v>43</v>
      </c>
      <c r="S10" s="2"/>
      <c r="T10" s="2"/>
      <c r="U10" s="2"/>
      <c r="V10" s="2" t="s">
        <v>28</v>
      </c>
      <c r="W10" s="2" t="s">
        <v>28</v>
      </c>
    </row>
  </sheetData>
  <sheetProtection/>
  <mergeCells count="6">
    <mergeCell ref="A2:B2"/>
    <mergeCell ref="A1:B1"/>
    <mergeCell ref="A3:B3"/>
    <mergeCell ref="C1:F1"/>
    <mergeCell ref="C2:F2"/>
    <mergeCell ref="C3:F3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Юзер</dc:creator>
  <cp:keywords/>
  <dc:description/>
  <cp:lastModifiedBy>Татьяна Ник. Зольникова</cp:lastModifiedBy>
  <dcterms:created xsi:type="dcterms:W3CDTF">2014-11-05T00:57:23Z</dcterms:created>
  <dcterms:modified xsi:type="dcterms:W3CDTF">2021-10-18T23:22:09Z</dcterms:modified>
  <cp:category/>
  <cp:version/>
  <cp:contentType/>
  <cp:contentStatus/>
</cp:coreProperties>
</file>